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olitik og Konkurrencer\3. Green Key\2. Administration\Viden\Guides\"/>
    </mc:Choice>
  </mc:AlternateContent>
  <xr:revisionPtr revIDLastSave="0" documentId="13_ncr:1_{A662EC02-ADD9-470F-BC3D-17D99D2F6B56}" xr6:coauthVersionLast="47" xr6:coauthVersionMax="47" xr10:uidLastSave="{00000000-0000-0000-0000-000000000000}"/>
  <bookViews>
    <workbookView xWindow="-28920" yWindow="-120" windowWidth="29040" windowHeight="17520" xr2:uid="{1CE742CC-FDC4-427B-8597-A2B29038D3C4}"/>
  </bookViews>
  <sheets>
    <sheet name="Rengøringsliste" sheetId="1" r:id="rId1"/>
  </sheets>
  <definedNames>
    <definedName name="_xlnm.Print_Area" localSheetId="0">Rengøringsliste!$A$1:$E$111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4" i="1"/>
  <c r="C13" i="1"/>
  <c r="C15" i="1" l="1"/>
</calcChain>
</file>

<file path=xl/sharedStrings.xml><?xml version="1.0" encoding="utf-8"?>
<sst xmlns="http://schemas.openxmlformats.org/spreadsheetml/2006/main" count="42" uniqueCount="34">
  <si>
    <t>Rengøringsprodukt</t>
  </si>
  <si>
    <t>Leverandør</t>
  </si>
  <si>
    <t>Miljøcertificeret</t>
  </si>
  <si>
    <t>Indgår i daglig drift</t>
  </si>
  <si>
    <t>Forbrug</t>
  </si>
  <si>
    <t>Angiv navn</t>
  </si>
  <si>
    <t>Ja</t>
  </si>
  <si>
    <t>Nej</t>
  </si>
  <si>
    <t>Angiv Ja/Nej</t>
  </si>
  <si>
    <t>Leverandør 1</t>
  </si>
  <si>
    <t>Produkt 1</t>
  </si>
  <si>
    <t>Produkt 2</t>
  </si>
  <si>
    <t>Produkt 3</t>
  </si>
  <si>
    <t>Produkt 4</t>
  </si>
  <si>
    <t>Leverandør 2</t>
  </si>
  <si>
    <t>Leverandør 3</t>
  </si>
  <si>
    <t>Leverandør 4</t>
  </si>
  <si>
    <t>Angiv i kg eller liter</t>
  </si>
  <si>
    <t xml:space="preserve">   &lt;-- Denne værdi indsættes i kriteriearket</t>
  </si>
  <si>
    <t>* Note: Forbrug omregnes til liter-ækvivalent baseret på 1 kg = 1 liter.</t>
  </si>
  <si>
    <t>2) Vælg "Ja/Nej" for "Indgår i daglig drift" (kolonne C) via drop-down.</t>
  </si>
  <si>
    <t>3) Vælg "Ja/Nej" for "Miljøcertificeret" (kolonne D) via drop-down.</t>
  </si>
  <si>
    <t>4) Indtast forbrug i kg eller liter i "Forbrug" (kolonne E).</t>
  </si>
  <si>
    <t>Opgørelse</t>
  </si>
  <si>
    <t>1) I sektionen "Opgørelse", angiv produktnavn (kolonne A) og leverandør (kolonne B).</t>
  </si>
  <si>
    <t>Beregner</t>
  </si>
  <si>
    <t>Andel miljøcertificeret i daglig drift (%)</t>
  </si>
  <si>
    <t>Forbrug i daglig drift i alt (kg/l)</t>
  </si>
  <si>
    <t>Miljøcertificeret forbrug i daglig drift (kg/l)</t>
  </si>
  <si>
    <t>Ikke-miljøcertificeret forbrug i daglig drift (kg/l)</t>
  </si>
  <si>
    <t>6) Indtast den beregnede andel i kriteriet og vedhæft denne fil.</t>
  </si>
  <si>
    <t>5) "Beregner" viser nu andelen af miljøcertificeret forbrug i daglig drift.</t>
  </si>
  <si>
    <t>* Note: Kriteriet kræver en andel på mindst 75%.</t>
  </si>
  <si>
    <t>Vejledning: Rengøringsliste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</si>
</sst>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9" fontId="6" fillId="2" borderId="1" xfId="1" applyFont="1" applyFill="1" applyBorder="1"/>
    <xf numFmtId="0" fontId="3" fillId="2" borderId="0" xfId="0" applyFont="1" applyFill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49" fontId="5" fillId="2" borderId="5" xfId="0" quotePrefix="1" applyNumberFormat="1" applyFont="1" applyFill="1" applyBorder="1" applyAlignment="1">
      <alignment horizontal="left"/>
    </xf>
    <xf numFmtId="49" fontId="5" fillId="2" borderId="1" xfId="0" quotePrefix="1" applyNumberFormat="1" applyFont="1" applyFill="1" applyBorder="1" applyAlignment="1">
      <alignment horizontal="left"/>
    </xf>
    <xf numFmtId="49" fontId="5" fillId="2" borderId="6" xfId="0" quotePrefix="1" applyNumberFormat="1" applyFont="1" applyFill="1" applyBorder="1" applyAlignment="1">
      <alignment horizontal="left"/>
    </xf>
    <xf numFmtId="49" fontId="4" fillId="2" borderId="5" xfId="0" quotePrefix="1" applyNumberFormat="1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CEB-F410-4734-B8C6-7F9BD2326BD4}">
  <dimension ref="A1:E23"/>
  <sheetViews>
    <sheetView tabSelected="1" zoomScale="160" zoomScaleNormal="160" zoomScaleSheetLayoutView="145" workbookViewId="0">
      <selection sqref="A1:E1"/>
    </sheetView>
  </sheetViews>
  <sheetFormatPr defaultColWidth="8.7109375" defaultRowHeight="15" x14ac:dyDescent="0.25"/>
  <cols>
    <col min="1" max="1" width="15.7109375" style="13" customWidth="1"/>
    <col min="2" max="2" width="17.28515625" style="2" customWidth="1"/>
    <col min="3" max="4" width="15.7109375" style="2" customWidth="1"/>
    <col min="5" max="5" width="15.7109375" style="8" customWidth="1"/>
    <col min="6" max="16384" width="8.7109375" style="5"/>
  </cols>
  <sheetData>
    <row r="1" spans="1:5" ht="15.75" x14ac:dyDescent="0.25">
      <c r="A1" s="14" t="s">
        <v>33</v>
      </c>
      <c r="B1" s="15"/>
      <c r="C1" s="15"/>
      <c r="D1" s="15"/>
      <c r="E1" s="16"/>
    </row>
    <row r="2" spans="1:5" x14ac:dyDescent="0.25">
      <c r="A2" s="23" t="s">
        <v>24</v>
      </c>
      <c r="B2" s="24"/>
      <c r="C2" s="24"/>
      <c r="D2" s="24"/>
      <c r="E2" s="25"/>
    </row>
    <row r="3" spans="1:5" x14ac:dyDescent="0.25">
      <c r="A3" s="23" t="s">
        <v>20</v>
      </c>
      <c r="B3" s="24"/>
      <c r="C3" s="24"/>
      <c r="D3" s="24"/>
      <c r="E3" s="25"/>
    </row>
    <row r="4" spans="1:5" x14ac:dyDescent="0.25">
      <c r="A4" s="23" t="s">
        <v>21</v>
      </c>
      <c r="B4" s="24"/>
      <c r="C4" s="24"/>
      <c r="D4" s="24"/>
      <c r="E4" s="25"/>
    </row>
    <row r="5" spans="1:5" x14ac:dyDescent="0.25">
      <c r="A5" s="23" t="s">
        <v>22</v>
      </c>
      <c r="B5" s="24"/>
      <c r="C5" s="24"/>
      <c r="D5" s="24"/>
      <c r="E5" s="25"/>
    </row>
    <row r="6" spans="1:5" x14ac:dyDescent="0.25">
      <c r="A6" s="20" t="s">
        <v>19</v>
      </c>
      <c r="B6" s="21"/>
      <c r="C6" s="21"/>
      <c r="D6" s="21"/>
      <c r="E6" s="22"/>
    </row>
    <row r="7" spans="1:5" x14ac:dyDescent="0.25">
      <c r="A7" s="23" t="s">
        <v>31</v>
      </c>
      <c r="B7" s="24"/>
      <c r="C7" s="24"/>
      <c r="D7" s="24"/>
      <c r="E7" s="25"/>
    </row>
    <row r="8" spans="1:5" x14ac:dyDescent="0.25">
      <c r="A8" s="20" t="s">
        <v>32</v>
      </c>
      <c r="B8" s="21"/>
      <c r="C8" s="21"/>
      <c r="D8" s="21"/>
      <c r="E8" s="22"/>
    </row>
    <row r="9" spans="1:5" x14ac:dyDescent="0.25">
      <c r="A9" s="23" t="s">
        <v>30</v>
      </c>
      <c r="B9" s="24"/>
      <c r="C9" s="24"/>
      <c r="D9" s="24"/>
      <c r="E9" s="25"/>
    </row>
    <row r="10" spans="1:5" x14ac:dyDescent="0.25">
      <c r="A10" s="28"/>
      <c r="B10" s="29"/>
      <c r="C10" s="29"/>
      <c r="D10" s="29"/>
      <c r="E10" s="30"/>
    </row>
    <row r="11" spans="1:5" ht="15.75" x14ac:dyDescent="0.25">
      <c r="A11" s="17" t="s">
        <v>25</v>
      </c>
      <c r="B11" s="18"/>
      <c r="C11" s="18"/>
      <c r="D11" s="18"/>
      <c r="E11" s="19"/>
    </row>
    <row r="12" spans="1:5" x14ac:dyDescent="0.25">
      <c r="A12" s="26" t="s">
        <v>27</v>
      </c>
      <c r="B12" s="27"/>
      <c r="C12" s="1">
        <f>SUMIFS(E19:E110, C19:C110, "Ja")</f>
        <v>40</v>
      </c>
      <c r="D12" s="29"/>
      <c r="E12" s="30"/>
    </row>
    <row r="13" spans="1:5" x14ac:dyDescent="0.25">
      <c r="A13" s="26" t="s">
        <v>28</v>
      </c>
      <c r="B13" s="27"/>
      <c r="C13" s="3">
        <f>SUMIFS(E20:E111, C20:C111, "Ja", D20:D111, "Ja")</f>
        <v>30</v>
      </c>
      <c r="D13" s="29"/>
      <c r="E13" s="30"/>
    </row>
    <row r="14" spans="1:5" x14ac:dyDescent="0.25">
      <c r="A14" s="26" t="s">
        <v>29</v>
      </c>
      <c r="B14" s="27"/>
      <c r="C14" s="3">
        <f>SUMIFS(E20:E111, C20:C111, "Ja", D20:D111, "Nej")</f>
        <v>10</v>
      </c>
      <c r="D14" s="29"/>
      <c r="E14" s="30"/>
    </row>
    <row r="15" spans="1:5" x14ac:dyDescent="0.25">
      <c r="A15" s="26" t="s">
        <v>26</v>
      </c>
      <c r="B15" s="27"/>
      <c r="C15" s="4">
        <f>C13/C12</f>
        <v>0.75</v>
      </c>
      <c r="D15" s="31" t="s">
        <v>18</v>
      </c>
      <c r="E15" s="32"/>
    </row>
    <row r="16" spans="1:5" x14ac:dyDescent="0.25">
      <c r="A16" s="28"/>
      <c r="B16" s="29"/>
      <c r="C16" s="29"/>
      <c r="D16" s="29"/>
      <c r="E16" s="30"/>
    </row>
    <row r="17" spans="1:5" ht="15.75" x14ac:dyDescent="0.25">
      <c r="A17" s="17" t="s">
        <v>23</v>
      </c>
      <c r="B17" s="18"/>
      <c r="C17" s="18"/>
      <c r="D17" s="18"/>
      <c r="E17" s="19"/>
    </row>
    <row r="18" spans="1:5" x14ac:dyDescent="0.25">
      <c r="A18" s="9" t="s">
        <v>0</v>
      </c>
      <c r="B18" s="6" t="s">
        <v>1</v>
      </c>
      <c r="C18" s="6" t="s">
        <v>3</v>
      </c>
      <c r="D18" s="6" t="s">
        <v>2</v>
      </c>
      <c r="E18" s="10" t="s">
        <v>4</v>
      </c>
    </row>
    <row r="19" spans="1:5" x14ac:dyDescent="0.25">
      <c r="A19" s="11" t="s">
        <v>5</v>
      </c>
      <c r="B19" s="7" t="s">
        <v>5</v>
      </c>
      <c r="C19" s="7" t="s">
        <v>8</v>
      </c>
      <c r="D19" s="7" t="s">
        <v>8</v>
      </c>
      <c r="E19" s="12" t="s">
        <v>17</v>
      </c>
    </row>
    <row r="20" spans="1:5" x14ac:dyDescent="0.25">
      <c r="A20" s="13" t="s">
        <v>10</v>
      </c>
      <c r="B20" s="2" t="s">
        <v>9</v>
      </c>
      <c r="C20" s="2" t="s">
        <v>6</v>
      </c>
      <c r="D20" s="2" t="s">
        <v>6</v>
      </c>
      <c r="E20" s="8">
        <v>25</v>
      </c>
    </row>
    <row r="21" spans="1:5" x14ac:dyDescent="0.25">
      <c r="A21" s="13" t="s">
        <v>11</v>
      </c>
      <c r="B21" s="2" t="s">
        <v>14</v>
      </c>
      <c r="C21" s="2" t="s">
        <v>6</v>
      </c>
      <c r="D21" s="2" t="s">
        <v>6</v>
      </c>
      <c r="E21" s="8">
        <v>5</v>
      </c>
    </row>
    <row r="22" spans="1:5" x14ac:dyDescent="0.25">
      <c r="A22" s="13" t="s">
        <v>12</v>
      </c>
      <c r="B22" s="2" t="s">
        <v>15</v>
      </c>
      <c r="C22" s="2" t="s">
        <v>6</v>
      </c>
      <c r="D22" s="2" t="s">
        <v>7</v>
      </c>
      <c r="E22" s="8">
        <v>10</v>
      </c>
    </row>
    <row r="23" spans="1:5" x14ac:dyDescent="0.25">
      <c r="A23" s="13" t="s">
        <v>13</v>
      </c>
      <c r="B23" s="2" t="s">
        <v>16</v>
      </c>
      <c r="C23" s="2" t="s">
        <v>7</v>
      </c>
      <c r="D23" s="2" t="s">
        <v>7</v>
      </c>
      <c r="E23" s="8">
        <v>3</v>
      </c>
    </row>
  </sheetData>
  <mergeCells count="21">
    <mergeCell ref="A9:E9"/>
    <mergeCell ref="D12:E12"/>
    <mergeCell ref="D13:E13"/>
    <mergeCell ref="D14:E14"/>
    <mergeCell ref="D15:E15"/>
    <mergeCell ref="A1:E1"/>
    <mergeCell ref="A11:E11"/>
    <mergeCell ref="A8:E8"/>
    <mergeCell ref="A17:E17"/>
    <mergeCell ref="A2:E2"/>
    <mergeCell ref="A3:E3"/>
    <mergeCell ref="A4:E4"/>
    <mergeCell ref="A13:B13"/>
    <mergeCell ref="A14:B14"/>
    <mergeCell ref="A15:B15"/>
    <mergeCell ref="A12:B12"/>
    <mergeCell ref="A5:E5"/>
    <mergeCell ref="A6:E6"/>
    <mergeCell ref="A7:E7"/>
    <mergeCell ref="A10:E10"/>
    <mergeCell ref="A16:E16"/>
  </mergeCells>
  <conditionalFormatting sqref="C15">
    <cfRule type="cellIs" dxfId="1" priority="2" operator="lessThan">
      <formula>0.75</formula>
    </cfRule>
    <cfRule type="cellIs" dxfId="0" priority="3" operator="greaterThanOrEqual">
      <formula>0.75</formula>
    </cfRule>
  </conditionalFormatting>
  <dataValidations count="1">
    <dataValidation type="list" allowBlank="1" showInputMessage="1" showErrorMessage="1" sqref="C20:D1048576" xr:uid="{39A2D716-6E0D-4F29-AAF9-EE80F8B98F39}">
      <formula1>"Ja,Nej"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Rengøringsliste</vt:lpstr>
      <vt:lpstr>Rengøringsliste!Udskriftsområde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Allingham</dc:creator>
  <cp:lastModifiedBy>Scott Allingham</cp:lastModifiedBy>
  <dcterms:created xsi:type="dcterms:W3CDTF">2025-06-18T11:40:04Z</dcterms:created>
  <dcterms:modified xsi:type="dcterms:W3CDTF">2025-11-18T10:39:26Z</dcterms:modified>
</cp:coreProperties>
</file>